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hend" sheetId="1" state="visible" r:id="rId3"/>
    <sheet name="Mõõdikuplaan" sheetId="2" state="visible" r:id="rId4"/>
    <sheet name="Sündmuste standard" sheetId="3" state="visible" r:id="rId5"/>
    <sheet name="UTM-standard" sheetId="4" state="visible" r:id="rId6"/>
    <sheet name="KPI töölaud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<sst xmlns="http://schemas.openxmlformats.org/spreadsheetml/2006/main" count="172" uniqueCount="153">
  <si>
    <t xml:space="preserve">GA4 mõõdikute mall</t>
  </si>
  <si>
    <t xml:space="preserve">Maison Mint Turundusagentuur · mintagency.eu · hello@mintagency.eu</t>
  </si>
  <si>
    <t xml:space="preserve">Mis see on?</t>
  </si>
  <si>
    <t xml:space="preserve">Mõõdikuplaan + sündmuste nimestandard + UTM-reeglid + KPI-töölaud ühes failis. Ava Excelis või laadi Google Sheetsi (Fail → Impordi).</t>
  </si>
  <si>
    <t xml:space="preserve">Kuidas kasutada?</t>
  </si>
  <si>
    <t xml:space="preserve">1) Täida 'Mõõdikuplaan' oma eesmärkidega (kollased lahtrid). 2) Võta sündmuste nimed lehelt 'Sündmuste standard' — ära leiuta uusi nimesid. 3) Ehita kampaania-URL-id 'UTM-standard' lehel. 4) Kanna iga kuu GA4 numbrid 'KPI töölaud' lehele — arvutused teeb fail ise.</t>
  </si>
  <si>
    <t xml:space="preserve">Kust GA4-st numbrid saab?</t>
  </si>
  <si>
    <t xml:space="preserve">Aruanded → Elutsükkel → Hankimine (sessioonid, kasutajad) · Seotus (engagement) · Reklaamid/Konversioonid (võtmesündmused). Vaata ka meie juhendit: mintagency.eu/blog/google-analytics-4-juhend</t>
  </si>
  <si>
    <t xml:space="preserve">Legend</t>
  </si>
  <si>
    <t xml:space="preserve">Kollane = täida ise · hall = valem, ära muuda · valge = eeltäidetud näide/standard</t>
  </si>
  <si>
    <t xml:space="preserve">Autor</t>
  </si>
  <si>
    <t xml:space="preserve">Maison Mint Turundusagentuur — analüütika seadistuse ja haldusega aitame: mintagency.eu/meta-google-ads</t>
  </si>
  <si>
    <t xml:space="preserve">Mõõdikuplaan</t>
  </si>
  <si>
    <t xml:space="preserve">Seo äriline eesmärk konkreetse GA4 mõõdikuga — muidu mõõdad müra</t>
  </si>
  <si>
    <t xml:space="preserve">Legend: kollased lahtrid täida ise · valged on eeltäidetud näited · halle valemeid ära muuda</t>
  </si>
  <si>
    <t xml:space="preserve">Äriline eesmärk</t>
  </si>
  <si>
    <t xml:space="preserve">KPI</t>
  </si>
  <si>
    <t xml:space="preserve">GA4 mõõdik / sündmus</t>
  </si>
  <si>
    <t xml:space="preserve">Sihtväärtus (kuu)</t>
  </si>
  <si>
    <t xml:space="preserve">Vastutaja</t>
  </si>
  <si>
    <t xml:space="preserve">Märkused</t>
  </si>
  <si>
    <t xml:space="preserve">Rohkem päringuid</t>
  </si>
  <si>
    <t xml:space="preserve">Müügivihjed</t>
  </si>
  <si>
    <t xml:space="preserve">generate_lead (võtmesündmus)</t>
  </si>
  <si>
    <t xml:space="preserve">20</t>
  </si>
  <si>
    <t xml:space="preserve">kontaktivorm + tasuta konsultatsioon</t>
  </si>
  <si>
    <t xml:space="preserve">Rohkem müüki e-poes</t>
  </si>
  <si>
    <t xml:space="preserve">Ostud</t>
  </si>
  <si>
    <t xml:space="preserve">purchase (võtmesündmus)</t>
  </si>
  <si>
    <t xml:space="preserve">50</t>
  </si>
  <si>
    <t xml:space="preserve"> </t>
  </si>
  <si>
    <t xml:space="preserve">Efektiivsem reklaam</t>
  </si>
  <si>
    <t xml:space="preserve">Konversioonimäär</t>
  </si>
  <si>
    <t xml:space="preserve">sessiooni konversioonimäär</t>
  </si>
  <si>
    <t xml:space="preserve">2,5%</t>
  </si>
  <si>
    <t xml:space="preserve">võtmesündmused / sessioonid</t>
  </si>
  <si>
    <t xml:space="preserve">Parem sisu</t>
  </si>
  <si>
    <t xml:space="preserve">Seotuse määr</t>
  </si>
  <si>
    <t xml:space="preserve">engagement rate</t>
  </si>
  <si>
    <t xml:space="preserve">55%</t>
  </si>
  <si>
    <t xml:space="preserve">Kasvav nähtavus</t>
  </si>
  <si>
    <t xml:space="preserve">Orgaanilised sessioonid</t>
  </si>
  <si>
    <t xml:space="preserve">sessions (organic)</t>
  </si>
  <si>
    <t xml:space="preserve">1000</t>
  </si>
  <si>
    <t xml:space="preserve">Search Console + GA4</t>
  </si>
  <si>
    <t xml:space="preserve">Uudiskirja kasv</t>
  </si>
  <si>
    <t xml:space="preserve">Liitumised</t>
  </si>
  <si>
    <t xml:space="preserve">newsletter_signup</t>
  </si>
  <si>
    <t xml:space="preserve">30</t>
  </si>
  <si>
    <t xml:space="preserve">kohandatud sündmus</t>
  </si>
  <si>
    <t xml:space="preserve">Tootehuvi</t>
  </si>
  <si>
    <t xml:space="preserve">Tootevaatamised</t>
  </si>
  <si>
    <t xml:space="preserve">view_item</t>
  </si>
  <si>
    <t xml:space="preserve">800</t>
  </si>
  <si>
    <t xml:space="preserve">e-poele</t>
  </si>
  <si>
    <t xml:space="preserve">Ostukavatsus</t>
  </si>
  <si>
    <t xml:space="preserve">Ostu alustamine</t>
  </si>
  <si>
    <t xml:space="preserve">begin_checkout</t>
  </si>
  <si>
    <t xml:space="preserve">90</t>
  </si>
  <si>
    <t xml:space="preserve">GA4 sündmuste nimestandard</t>
  </si>
  <si>
    <t xml:space="preserve">Kasuta Google'i soovitatud sündmusi; kohandatud sündmused väikese algustähega_alakriipsuga</t>
  </si>
  <si>
    <t xml:space="preserve">Sündmus</t>
  </si>
  <si>
    <t xml:space="preserve">Millal käivitub</t>
  </si>
  <si>
    <t xml:space="preserve">Olulised parameetrid</t>
  </si>
  <si>
    <t xml:space="preserve">Näide / märkus</t>
  </si>
  <si>
    <t xml:space="preserve">page_view</t>
  </si>
  <si>
    <t xml:space="preserve">iga lehe laadimine (automaatne)</t>
  </si>
  <si>
    <t xml:space="preserve">page_location, page_title</t>
  </si>
  <si>
    <t xml:space="preserve">automaatne — ära dubleeri</t>
  </si>
  <si>
    <t xml:space="preserve">generate_lead</t>
  </si>
  <si>
    <t xml:space="preserve">kontaktivormi õnnestunud saatmine</t>
  </si>
  <si>
    <t xml:space="preserve">form_id, value, currency</t>
  </si>
  <si>
    <t xml:space="preserve">võtmesündmus (key event)</t>
  </si>
  <si>
    <t xml:space="preserve">purchase</t>
  </si>
  <si>
    <t xml:space="preserve">ostu kinnitus</t>
  </si>
  <si>
    <t xml:space="preserve">transaction_id, value, currency, items</t>
  </si>
  <si>
    <t xml:space="preserve">e-poe põhisündmus</t>
  </si>
  <si>
    <t xml:space="preserve">tootelehe vaatamine</t>
  </si>
  <si>
    <t xml:space="preserve">items (item_id, item_name, price)</t>
  </si>
  <si>
    <t xml:space="preserve">e-pood</t>
  </si>
  <si>
    <t xml:space="preserve">add_to_cart</t>
  </si>
  <si>
    <t xml:space="preserve">toote lisamine korvi</t>
  </si>
  <si>
    <t xml:space="preserve">items, value</t>
  </si>
  <si>
    <t xml:space="preserve">kassasse liikumine</t>
  </si>
  <si>
    <t xml:space="preserve">uudiskirjaga liitumine</t>
  </si>
  <si>
    <t xml:space="preserve">method (nt footer, popup)</t>
  </si>
  <si>
    <t xml:space="preserve">file_download</t>
  </si>
  <si>
    <t xml:space="preserve">PDF/malli allalaadimine</t>
  </si>
  <si>
    <t xml:space="preserve">file_name, link_url</t>
  </si>
  <si>
    <t xml:space="preserve">täiustatud mõõtmine</t>
  </si>
  <si>
    <t xml:space="preserve">click_phone</t>
  </si>
  <si>
    <t xml:space="preserve">telefoninumbri klikk</t>
  </si>
  <si>
    <t xml:space="preserve">link_url</t>
  </si>
  <si>
    <t xml:space="preserve">scroll</t>
  </si>
  <si>
    <t xml:space="preserve">90% lehe kerimine</t>
  </si>
  <si>
    <t xml:space="preserve">percent_scrolled</t>
  </si>
  <si>
    <t xml:space="preserve">UTM-reeglid ja ehitaja</t>
  </si>
  <si>
    <t xml:space="preserve">Reeglid: ainult väiketähed · sõnade vahel sidekriips · sama nimi = sama kirjapilt igal pool</t>
  </si>
  <si>
    <t xml:space="preserve">Kanal</t>
  </si>
  <si>
    <t xml:space="preserve">utm_source</t>
  </si>
  <si>
    <t xml:space="preserve">utm_medium</t>
  </si>
  <si>
    <t xml:space="preserve">Näide utm_campaign</t>
  </si>
  <si>
    <t xml:space="preserve">Meta reklaam</t>
  </si>
  <si>
    <t xml:space="preserve">facebook / instagram</t>
  </si>
  <si>
    <t xml:space="preserve">paid-social</t>
  </si>
  <si>
    <t xml:space="preserve">sygis-kampaania-2026</t>
  </si>
  <si>
    <t xml:space="preserve">Google Ads</t>
  </si>
  <si>
    <t xml:space="preserve">google</t>
  </si>
  <si>
    <t xml:space="preserve">cpc</t>
  </si>
  <si>
    <t xml:space="preserve">brand-search</t>
  </si>
  <si>
    <t xml:space="preserve">Uudiskiri</t>
  </si>
  <si>
    <t xml:space="preserve">newsletter</t>
  </si>
  <si>
    <t xml:space="preserve">email</t>
  </si>
  <si>
    <t xml:space="preserve">september-uudiskiri</t>
  </si>
  <si>
    <t xml:space="preserve">LinkedIn orgaaniline</t>
  </si>
  <si>
    <t xml:space="preserve">linkedin</t>
  </si>
  <si>
    <t xml:space="preserve">social</t>
  </si>
  <si>
    <t xml:space="preserve">artikli-jagamine</t>
  </si>
  <si>
    <t xml:space="preserve">Partneri leht</t>
  </si>
  <si>
    <t xml:space="preserve">partneri-nimi</t>
  </si>
  <si>
    <t xml:space="preserve">referral</t>
  </si>
  <si>
    <t xml:space="preserve">koostoo-kampaania</t>
  </si>
  <si>
    <t xml:space="preserve">QR-kood trükis</t>
  </si>
  <si>
    <t xml:space="preserve">qr</t>
  </si>
  <si>
    <t xml:space="preserve">offline</t>
  </si>
  <si>
    <t xml:space="preserve">messistend-2026</t>
  </si>
  <si>
    <t xml:space="preserve">UTM-ehitaja (täida kollased):</t>
  </si>
  <si>
    <t xml:space="preserve">Lehe URL</t>
  </si>
  <si>
    <t xml:space="preserve">https://www.mintagency.eu/seo</t>
  </si>
  <si>
    <t xml:space="preserve">facebook</t>
  </si>
  <si>
    <t xml:space="preserve">utm_campaign</t>
  </si>
  <si>
    <t xml:space="preserve">Valmis URL:</t>
  </si>
  <si>
    <t xml:space="preserve">KPI töölaud 2026</t>
  </si>
  <si>
    <t xml:space="preserve">Kanna iga kuu GA4 numbrid kollastesse veergudesse — määrad arvutab fail</t>
  </si>
  <si>
    <t xml:space="preserve">Kuu</t>
  </si>
  <si>
    <t xml:space="preserve">Sessioonid</t>
  </si>
  <si>
    <t xml:space="preserve">Kasutajad</t>
  </si>
  <si>
    <t xml:space="preserve">Seotud sessioonid</t>
  </si>
  <si>
    <t xml:space="preserve">Müügivihjed (generate_lead)</t>
  </si>
  <si>
    <t xml:space="preserve">Jaanuar</t>
  </si>
  <si>
    <t xml:space="preserve">NÄIDISRIDA — asenda oma numbritega</t>
  </si>
  <si>
    <t xml:space="preserve">Veebruar</t>
  </si>
  <si>
    <t xml:space="preserve">Märts</t>
  </si>
  <si>
    <t xml:space="preserve">Aprill</t>
  </si>
  <si>
    <t xml:space="preserve">Mai</t>
  </si>
  <si>
    <t xml:space="preserve">Juuni</t>
  </si>
  <si>
    <t xml:space="preserve">Juuli</t>
  </si>
  <si>
    <t xml:space="preserve">August</t>
  </si>
  <si>
    <t xml:space="preserve">September</t>
  </si>
  <si>
    <t xml:space="preserve">Oktoober</t>
  </si>
  <si>
    <t xml:space="preserve">November</t>
  </si>
  <si>
    <t xml:space="preserve">Detsember</t>
  </si>
  <si>
    <t xml:space="preserve">KOKKU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</si>
</sst>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0.00%"/>
    <numFmt numFmtId="167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1A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0064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50046"/>
        <bgColor rgb="FF993366"/>
      </patternFill>
    </fill>
    <fill>
      <patternFill patternType="solid">
        <fgColor rgb="FFFFF9C4"/>
        <bgColor rgb="FFFFFF99"/>
      </patternFill>
    </fill>
    <fill>
      <patternFill patternType="solid">
        <fgColor rgb="FFF5F5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50046"/>
      <rgbColor rgb="FF00FF00"/>
      <rgbColor rgb="FF0000FF"/>
      <rgbColor rgb="FFFFFF00"/>
      <rgbColor rgb="FFFF00FF"/>
      <rgbColor rgb="FF00FFFF"/>
      <rgbColor rgb="FF800000"/>
      <rgbColor rgb="FF0064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9C4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true" outlineLevel="0" collapsed="false">
      <c r="A3" s="3"/>
      <c r="B3" s="4"/>
    </row>
    <row r="4" customFormat="false" ht="25.5" hidden="false" customHeight="true" outlineLevel="0" collapsed="false">
      <c r="A4" s="3" t="s">
        <v>2</v>
      </c>
      <c r="B4" s="4" t="s">
        <v>3</v>
      </c>
    </row>
    <row r="5" customFormat="false" ht="39" hidden="false" customHeight="true" outlineLevel="0" collapsed="false">
      <c r="A5" s="3" t="s">
        <v>4</v>
      </c>
      <c r="B5" s="4" t="s">
        <v>5</v>
      </c>
    </row>
    <row r="6" customFormat="false" ht="39" hidden="false" customHeight="true" outlineLevel="0" collapsed="false">
      <c r="A6" s="3" t="s">
        <v>6</v>
      </c>
      <c r="B6" s="4" t="s">
        <v>7</v>
      </c>
    </row>
    <row r="7" customFormat="false" ht="15" hidden="false" customHeight="true" outlineLevel="0" collapsed="false">
      <c r="A7" s="3" t="s">
        <v>8</v>
      </c>
      <c r="B7" s="4" t="s">
        <v>9</v>
      </c>
    </row>
    <row r="8" customFormat="false" ht="25.5" hidden="false" customHeight="true" outlineLevel="0" collapsed="false">
      <c r="A8" s="3" t="s">
        <v>10</v>
      </c>
      <c r="B8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3" customFormat="false" ht="15" hidden="false" customHeight="false" outlineLevel="0" collapsed="false">
      <c r="A3" s="5" t="s">
        <v>14</v>
      </c>
    </row>
    <row r="4" customFormat="false" ht="15" hidden="false" customHeight="false" outlineLevel="0" collapsed="false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</row>
    <row r="5" customFormat="false" ht="15" hidden="false" customHeight="false" outlineLevel="0" collapsed="false">
      <c r="A5" s="7" t="s">
        <v>21</v>
      </c>
      <c r="B5" s="7" t="s">
        <v>22</v>
      </c>
      <c r="C5" s="7" t="s">
        <v>23</v>
      </c>
      <c r="D5" s="8" t="s">
        <v>24</v>
      </c>
      <c r="E5" s="8"/>
      <c r="F5" s="7" t="s">
        <v>25</v>
      </c>
    </row>
    <row r="6" customFormat="false" ht="15" hidden="false" customHeight="false" outlineLevel="0" collapsed="false">
      <c r="A6" s="7" t="s">
        <v>26</v>
      </c>
      <c r="B6" s="7" t="s">
        <v>27</v>
      </c>
      <c r="C6" s="7" t="s">
        <v>28</v>
      </c>
      <c r="D6" s="8" t="s">
        <v>29</v>
      </c>
      <c r="E6" s="8"/>
      <c r="F6" s="7" t="s">
        <v>30</v>
      </c>
    </row>
    <row r="7" customFormat="false" ht="15" hidden="false" customHeight="false" outlineLevel="0" collapsed="false">
      <c r="A7" s="7" t="s">
        <v>31</v>
      </c>
      <c r="B7" s="7" t="s">
        <v>32</v>
      </c>
      <c r="C7" s="7" t="s">
        <v>33</v>
      </c>
      <c r="D7" s="8" t="s">
        <v>34</v>
      </c>
      <c r="E7" s="8"/>
      <c r="F7" s="7" t="s">
        <v>35</v>
      </c>
    </row>
    <row r="8" customFormat="false" ht="15" hidden="false" customHeight="false" outlineLevel="0" collapsed="false">
      <c r="A8" s="7" t="s">
        <v>36</v>
      </c>
      <c r="B8" s="7" t="s">
        <v>37</v>
      </c>
      <c r="C8" s="7" t="s">
        <v>38</v>
      </c>
      <c r="D8" s="8" t="s">
        <v>39</v>
      </c>
      <c r="E8" s="8"/>
      <c r="F8" s="7" t="s">
        <v>30</v>
      </c>
    </row>
    <row r="9" customFormat="false" ht="15" hidden="false" customHeight="false" outlineLevel="0" collapsed="false">
      <c r="A9" s="7" t="s">
        <v>40</v>
      </c>
      <c r="B9" s="7" t="s">
        <v>41</v>
      </c>
      <c r="C9" s="7" t="s">
        <v>42</v>
      </c>
      <c r="D9" s="8" t="s">
        <v>43</v>
      </c>
      <c r="E9" s="8"/>
      <c r="F9" s="7" t="s">
        <v>44</v>
      </c>
    </row>
    <row r="10" customFormat="false" ht="15" hidden="false" customHeight="false" outlineLevel="0" collapsed="false">
      <c r="A10" s="7" t="s">
        <v>45</v>
      </c>
      <c r="B10" s="7" t="s">
        <v>46</v>
      </c>
      <c r="C10" s="7" t="s">
        <v>47</v>
      </c>
      <c r="D10" s="8" t="s">
        <v>48</v>
      </c>
      <c r="E10" s="8"/>
      <c r="F10" s="7" t="s">
        <v>49</v>
      </c>
    </row>
    <row r="11" customFormat="false" ht="15" hidden="false" customHeight="false" outlineLevel="0" collapsed="false">
      <c r="A11" s="7" t="s">
        <v>50</v>
      </c>
      <c r="B11" s="7" t="s">
        <v>51</v>
      </c>
      <c r="C11" s="7" t="s">
        <v>52</v>
      </c>
      <c r="D11" s="8" t="s">
        <v>53</v>
      </c>
      <c r="E11" s="8"/>
      <c r="F11" s="7" t="s">
        <v>54</v>
      </c>
    </row>
    <row r="12" customFormat="false" ht="15" hidden="false" customHeight="false" outlineLevel="0" collapsed="false">
      <c r="A12" s="7" t="s">
        <v>55</v>
      </c>
      <c r="B12" s="7" t="s">
        <v>56</v>
      </c>
      <c r="C12" s="7" t="s">
        <v>57</v>
      </c>
      <c r="D12" s="8" t="s">
        <v>58</v>
      </c>
      <c r="E12" s="8"/>
      <c r="F12" s="7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6"/>
    <col collapsed="false" customWidth="true" hidden="false" outlineLevel="0" max="3" min="3" style="0" width="32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4" customFormat="false" ht="15" hidden="false" customHeight="false" outlineLevel="0" collapsed="false">
      <c r="A4" s="6" t="s">
        <v>61</v>
      </c>
      <c r="B4" s="6" t="s">
        <v>62</v>
      </c>
      <c r="C4" s="6" t="s">
        <v>63</v>
      </c>
      <c r="D4" s="6" t="s">
        <v>64</v>
      </c>
    </row>
    <row r="5" customFormat="false" ht="15" hidden="false" customHeight="false" outlineLevel="0" collapsed="false">
      <c r="A5" s="7" t="s">
        <v>65</v>
      </c>
      <c r="B5" s="7" t="s">
        <v>66</v>
      </c>
      <c r="C5" s="7" t="s">
        <v>67</v>
      </c>
      <c r="D5" s="7" t="s">
        <v>68</v>
      </c>
    </row>
    <row r="6" customFormat="false" ht="15" hidden="false" customHeight="false" outlineLevel="0" collapsed="false">
      <c r="A6" s="7" t="s">
        <v>69</v>
      </c>
      <c r="B6" s="7" t="s">
        <v>70</v>
      </c>
      <c r="C6" s="7" t="s">
        <v>71</v>
      </c>
      <c r="D6" s="7" t="s">
        <v>72</v>
      </c>
    </row>
    <row r="7" customFormat="false" ht="15" hidden="false" customHeight="false" outlineLevel="0" collapsed="false">
      <c r="A7" s="7" t="s">
        <v>73</v>
      </c>
      <c r="B7" s="7" t="s">
        <v>74</v>
      </c>
      <c r="C7" s="7" t="s">
        <v>75</v>
      </c>
      <c r="D7" s="7" t="s">
        <v>76</v>
      </c>
    </row>
    <row r="8" customFormat="false" ht="15" hidden="false" customHeight="false" outlineLevel="0" collapsed="false">
      <c r="A8" s="7" t="s">
        <v>52</v>
      </c>
      <c r="B8" s="7" t="s">
        <v>77</v>
      </c>
      <c r="C8" s="7" t="s">
        <v>78</v>
      </c>
      <c r="D8" s="7" t="s">
        <v>79</v>
      </c>
    </row>
    <row r="9" customFormat="false" ht="15" hidden="false" customHeight="false" outlineLevel="0" collapsed="false">
      <c r="A9" s="7" t="s">
        <v>80</v>
      </c>
      <c r="B9" s="7" t="s">
        <v>81</v>
      </c>
      <c r="C9" s="7" t="s">
        <v>82</v>
      </c>
      <c r="D9" s="7" t="s">
        <v>79</v>
      </c>
    </row>
    <row r="10" customFormat="false" ht="15" hidden="false" customHeight="false" outlineLevel="0" collapsed="false">
      <c r="A10" s="7" t="s">
        <v>57</v>
      </c>
      <c r="B10" s="7" t="s">
        <v>83</v>
      </c>
      <c r="C10" s="7" t="s">
        <v>82</v>
      </c>
      <c r="D10" s="7" t="s">
        <v>79</v>
      </c>
    </row>
    <row r="11" customFormat="false" ht="15" hidden="false" customHeight="false" outlineLevel="0" collapsed="false">
      <c r="A11" s="7" t="s">
        <v>47</v>
      </c>
      <c r="B11" s="7" t="s">
        <v>84</v>
      </c>
      <c r="C11" s="7" t="s">
        <v>85</v>
      </c>
      <c r="D11" s="7" t="s">
        <v>49</v>
      </c>
    </row>
    <row r="12" customFormat="false" ht="15" hidden="false" customHeight="false" outlineLevel="0" collapsed="false">
      <c r="A12" s="7" t="s">
        <v>86</v>
      </c>
      <c r="B12" s="7" t="s">
        <v>87</v>
      </c>
      <c r="C12" s="7" t="s">
        <v>88</v>
      </c>
      <c r="D12" s="7" t="s">
        <v>89</v>
      </c>
    </row>
    <row r="13" customFormat="false" ht="15" hidden="false" customHeight="false" outlineLevel="0" collapsed="false">
      <c r="A13" s="7" t="s">
        <v>90</v>
      </c>
      <c r="B13" s="7" t="s">
        <v>91</v>
      </c>
      <c r="C13" s="7" t="s">
        <v>92</v>
      </c>
      <c r="D13" s="7" t="s">
        <v>49</v>
      </c>
    </row>
    <row r="14" customFormat="false" ht="15" hidden="false" customHeight="false" outlineLevel="0" collapsed="false">
      <c r="A14" s="7" t="s">
        <v>93</v>
      </c>
      <c r="B14" s="7" t="s">
        <v>94</v>
      </c>
      <c r="C14" s="7" t="s">
        <v>95</v>
      </c>
      <c r="D14" s="7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50"/>
    <col collapsed="false" customWidth="true" hidden="false" outlineLevel="0" max="3" min="3" style="0" width="16"/>
    <col collapsed="false" customWidth="true" hidden="false" outlineLevel="0" max="4" min="4" style="0" width="34"/>
  </cols>
  <sheetData>
    <row r="1" customFormat="false" ht="19.7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15" hidden="false" customHeight="false" outlineLevel="0" collapsed="false">
      <c r="A4" s="6" t="s">
        <v>98</v>
      </c>
      <c r="B4" s="6" t="s">
        <v>99</v>
      </c>
      <c r="C4" s="6" t="s">
        <v>100</v>
      </c>
      <c r="D4" s="6" t="s">
        <v>101</v>
      </c>
    </row>
    <row r="5" customFormat="false" ht="15" hidden="false" customHeight="false" outlineLevel="0" collapsed="false">
      <c r="A5" s="9" t="s">
        <v>102</v>
      </c>
      <c r="B5" s="9" t="s">
        <v>103</v>
      </c>
      <c r="C5" s="9" t="s">
        <v>104</v>
      </c>
      <c r="D5" s="9" t="s">
        <v>105</v>
      </c>
    </row>
    <row r="6" customFormat="false" ht="15" hidden="false" customHeight="false" outlineLevel="0" collapsed="false">
      <c r="A6" s="9" t="s">
        <v>106</v>
      </c>
      <c r="B6" s="9" t="s">
        <v>107</v>
      </c>
      <c r="C6" s="9" t="s">
        <v>108</v>
      </c>
      <c r="D6" s="9" t="s">
        <v>109</v>
      </c>
    </row>
    <row r="7" customFormat="false" ht="15" hidden="false" customHeight="false" outlineLevel="0" collapsed="false">
      <c r="A7" s="9" t="s">
        <v>110</v>
      </c>
      <c r="B7" s="9" t="s">
        <v>111</v>
      </c>
      <c r="C7" s="9" t="s">
        <v>112</v>
      </c>
      <c r="D7" s="9" t="s">
        <v>113</v>
      </c>
    </row>
    <row r="8" customFormat="false" ht="15" hidden="false" customHeight="false" outlineLevel="0" collapsed="false">
      <c r="A8" s="9" t="s">
        <v>114</v>
      </c>
      <c r="B8" s="9" t="s">
        <v>115</v>
      </c>
      <c r="C8" s="9" t="s">
        <v>116</v>
      </c>
      <c r="D8" s="9" t="s">
        <v>117</v>
      </c>
    </row>
    <row r="9" customFormat="false" ht="15" hidden="false" customHeight="false" outlineLevel="0" collapsed="false">
      <c r="A9" s="9" t="s">
        <v>118</v>
      </c>
      <c r="B9" s="9" t="s">
        <v>119</v>
      </c>
      <c r="C9" s="9" t="s">
        <v>120</v>
      </c>
      <c r="D9" s="9" t="s">
        <v>121</v>
      </c>
    </row>
    <row r="10" customFormat="false" ht="15" hidden="false" customHeight="false" outlineLevel="0" collapsed="false">
      <c r="A10" s="9" t="s">
        <v>122</v>
      </c>
      <c r="B10" s="9" t="s">
        <v>123</v>
      </c>
      <c r="C10" s="9" t="s">
        <v>124</v>
      </c>
      <c r="D10" s="9" t="s">
        <v>125</v>
      </c>
    </row>
    <row r="13" customFormat="false" ht="15" hidden="false" customHeight="false" outlineLevel="0" collapsed="false">
      <c r="A13" s="10" t="s">
        <v>126</v>
      </c>
    </row>
    <row r="14" customFormat="false" ht="15" hidden="false" customHeight="false" outlineLevel="0" collapsed="false">
      <c r="A14" s="3" t="s">
        <v>127</v>
      </c>
      <c r="B14" s="11" t="s">
        <v>128</v>
      </c>
    </row>
    <row r="15" customFormat="false" ht="15" hidden="false" customHeight="false" outlineLevel="0" collapsed="false">
      <c r="A15" s="3" t="s">
        <v>99</v>
      </c>
      <c r="B15" s="11" t="s">
        <v>129</v>
      </c>
    </row>
    <row r="16" customFormat="false" ht="15" hidden="false" customHeight="false" outlineLevel="0" collapsed="false">
      <c r="A16" s="3" t="s">
        <v>100</v>
      </c>
      <c r="B16" s="11" t="s">
        <v>104</v>
      </c>
    </row>
    <row r="17" customFormat="false" ht="15" hidden="false" customHeight="false" outlineLevel="0" collapsed="false">
      <c r="A17" s="3" t="s">
        <v>130</v>
      </c>
      <c r="B17" s="11" t="s">
        <v>105</v>
      </c>
    </row>
    <row r="19" customFormat="false" ht="15" hidden="false" customHeight="false" outlineLevel="0" collapsed="false">
      <c r="A19" s="3" t="s">
        <v>131</v>
      </c>
      <c r="B19" s="12" t="str">
        <f aca="false">B14&amp;"?utm_source="&amp;B15&amp;"&amp;utm_medium="&amp;B16&amp;"&amp;utm_campaign="&amp;B17</f>
        <v>https://www.mintagency.eu/seo?utm_source=facebook&amp;utm_medium=paid-social&amp;utm_campaign=sygis-kampaania-2026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2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22"/>
    <col collapsed="false" customWidth="true" hidden="false" outlineLevel="0" max="7" min="7" style="0" width="15"/>
    <col collapsed="false" customWidth="true" hidden="false" outlineLevel="0" max="8" min="8" style="0" width="26"/>
  </cols>
  <sheetData>
    <row r="1" customFormat="false" ht="19.7" hidden="false" customHeight="false" outlineLevel="0" collapsed="false">
      <c r="A1" s="1" t="s">
        <v>132</v>
      </c>
    </row>
    <row r="2" customFormat="false" ht="15" hidden="false" customHeight="false" outlineLevel="0" collapsed="false">
      <c r="A2" s="2" t="s">
        <v>133</v>
      </c>
    </row>
    <row r="3" customFormat="false" ht="15" hidden="false" customHeight="false" outlineLevel="0" collapsed="false">
      <c r="A3" s="5" t="s">
        <v>14</v>
      </c>
    </row>
    <row r="4" customFormat="false" ht="23.85" hidden="false" customHeight="false" outlineLevel="0" collapsed="false">
      <c r="A4" s="6" t="s">
        <v>134</v>
      </c>
      <c r="B4" s="6" t="s">
        <v>135</v>
      </c>
      <c r="C4" s="6" t="s">
        <v>136</v>
      </c>
      <c r="D4" s="6" t="s">
        <v>137</v>
      </c>
      <c r="E4" s="6" t="s">
        <v>37</v>
      </c>
      <c r="F4" s="6" t="s">
        <v>138</v>
      </c>
      <c r="G4" s="6" t="s">
        <v>32</v>
      </c>
      <c r="H4" s="6" t="s">
        <v>20</v>
      </c>
    </row>
    <row r="5" customFormat="false" ht="15" hidden="false" customHeight="false" outlineLevel="0" collapsed="false">
      <c r="A5" s="13" t="s">
        <v>139</v>
      </c>
      <c r="B5" s="14" t="n">
        <v>1240</v>
      </c>
      <c r="C5" s="14" t="n">
        <v>980</v>
      </c>
      <c r="D5" s="14" t="n">
        <v>660</v>
      </c>
      <c r="E5" s="15" t="n">
        <f aca="false">IFERROR(D5/B5,0)</f>
        <v>0.532258064516129</v>
      </c>
      <c r="F5" s="14" t="n">
        <v>14</v>
      </c>
      <c r="G5" s="16" t="n">
        <f aca="false">IFERROR(F5/B5,0)</f>
        <v>0.0112903225806452</v>
      </c>
      <c r="H5" s="17" t="s">
        <v>140</v>
      </c>
    </row>
    <row r="6" customFormat="false" ht="15" hidden="false" customHeight="false" outlineLevel="0" collapsed="false">
      <c r="A6" s="13" t="s">
        <v>141</v>
      </c>
      <c r="B6" s="14"/>
      <c r="C6" s="14"/>
      <c r="D6" s="14"/>
      <c r="E6" s="15" t="n">
        <f aca="false">IFERROR(D6/B6,0)</f>
        <v>0</v>
      </c>
      <c r="F6" s="14"/>
      <c r="G6" s="16" t="n">
        <f aca="false">IFERROR(F6/B6,0)</f>
        <v>0</v>
      </c>
      <c r="H6" s="18"/>
    </row>
    <row r="7" customFormat="false" ht="15" hidden="false" customHeight="false" outlineLevel="0" collapsed="false">
      <c r="A7" s="13" t="s">
        <v>142</v>
      </c>
      <c r="B7" s="14"/>
      <c r="C7" s="14"/>
      <c r="D7" s="14"/>
      <c r="E7" s="15" t="n">
        <f aca="false">IFERROR(D7/B7,0)</f>
        <v>0</v>
      </c>
      <c r="F7" s="14"/>
      <c r="G7" s="16" t="n">
        <f aca="false">IFERROR(F7/B7,0)</f>
        <v>0</v>
      </c>
      <c r="H7" s="18"/>
    </row>
    <row r="8" customFormat="false" ht="15" hidden="false" customHeight="false" outlineLevel="0" collapsed="false">
      <c r="A8" s="13" t="s">
        <v>143</v>
      </c>
      <c r="B8" s="14"/>
      <c r="C8" s="14"/>
      <c r="D8" s="14"/>
      <c r="E8" s="15" t="n">
        <f aca="false">IFERROR(D8/B8,0)</f>
        <v>0</v>
      </c>
      <c r="F8" s="14"/>
      <c r="G8" s="16" t="n">
        <f aca="false">IFERROR(F8/B8,0)</f>
        <v>0</v>
      </c>
      <c r="H8" s="18"/>
    </row>
    <row r="9" customFormat="false" ht="15" hidden="false" customHeight="false" outlineLevel="0" collapsed="false">
      <c r="A9" s="13" t="s">
        <v>144</v>
      </c>
      <c r="B9" s="14"/>
      <c r="C9" s="14"/>
      <c r="D9" s="14"/>
      <c r="E9" s="15" t="n">
        <f aca="false">IFERROR(D9/B9,0)</f>
        <v>0</v>
      </c>
      <c r="F9" s="14"/>
      <c r="G9" s="16" t="n">
        <f aca="false">IFERROR(F9/B9,0)</f>
        <v>0</v>
      </c>
      <c r="H9" s="18"/>
    </row>
    <row r="10" customFormat="false" ht="15" hidden="false" customHeight="false" outlineLevel="0" collapsed="false">
      <c r="A10" s="13" t="s">
        <v>145</v>
      </c>
      <c r="B10" s="14"/>
      <c r="C10" s="14"/>
      <c r="D10" s="14"/>
      <c r="E10" s="15" t="n">
        <f aca="false">IFERROR(D10/B10,0)</f>
        <v>0</v>
      </c>
      <c r="F10" s="14"/>
      <c r="G10" s="16" t="n">
        <f aca="false">IFERROR(F10/B10,0)</f>
        <v>0</v>
      </c>
      <c r="H10" s="18"/>
    </row>
    <row r="11" customFormat="false" ht="15" hidden="false" customHeight="false" outlineLevel="0" collapsed="false">
      <c r="A11" s="13" t="s">
        <v>146</v>
      </c>
      <c r="B11" s="14"/>
      <c r="C11" s="14"/>
      <c r="D11" s="14"/>
      <c r="E11" s="15" t="n">
        <f aca="false">IFERROR(D11/B11,0)</f>
        <v>0</v>
      </c>
      <c r="F11" s="14"/>
      <c r="G11" s="16" t="n">
        <f aca="false">IFERROR(F11/B11,0)</f>
        <v>0</v>
      </c>
      <c r="H11" s="18"/>
    </row>
    <row r="12" customFormat="false" ht="15" hidden="false" customHeight="false" outlineLevel="0" collapsed="false">
      <c r="A12" s="13" t="s">
        <v>147</v>
      </c>
      <c r="B12" s="14"/>
      <c r="C12" s="14"/>
      <c r="D12" s="14"/>
      <c r="E12" s="15" t="n">
        <f aca="false">IFERROR(D12/B12,0)</f>
        <v>0</v>
      </c>
      <c r="F12" s="14"/>
      <c r="G12" s="16" t="n">
        <f aca="false">IFERROR(F12/B12,0)</f>
        <v>0</v>
      </c>
      <c r="H12" s="18"/>
    </row>
    <row r="13" customFormat="false" ht="15" hidden="false" customHeight="false" outlineLevel="0" collapsed="false">
      <c r="A13" s="13" t="s">
        <v>148</v>
      </c>
      <c r="B13" s="14"/>
      <c r="C13" s="14"/>
      <c r="D13" s="14"/>
      <c r="E13" s="15" t="n">
        <f aca="false">IFERROR(D13/B13,0)</f>
        <v>0</v>
      </c>
      <c r="F13" s="14"/>
      <c r="G13" s="16" t="n">
        <f aca="false">IFERROR(F13/B13,0)</f>
        <v>0</v>
      </c>
      <c r="H13" s="18"/>
    </row>
    <row r="14" customFormat="false" ht="15" hidden="false" customHeight="false" outlineLevel="0" collapsed="false">
      <c r="A14" s="13" t="s">
        <v>149</v>
      </c>
      <c r="B14" s="14"/>
      <c r="C14" s="14"/>
      <c r="D14" s="14"/>
      <c r="E14" s="15" t="n">
        <f aca="false">IFERROR(D14/B14,0)</f>
        <v>0</v>
      </c>
      <c r="F14" s="14"/>
      <c r="G14" s="16" t="n">
        <f aca="false">IFERROR(F14/B14,0)</f>
        <v>0</v>
      </c>
      <c r="H14" s="18"/>
    </row>
    <row r="15" customFormat="false" ht="15" hidden="false" customHeight="false" outlineLevel="0" collapsed="false">
      <c r="A15" s="13" t="s">
        <v>150</v>
      </c>
      <c r="B15" s="14"/>
      <c r="C15" s="14"/>
      <c r="D15" s="14"/>
      <c r="E15" s="15" t="n">
        <f aca="false">IFERROR(D15/B15,0)</f>
        <v>0</v>
      </c>
      <c r="F15" s="14"/>
      <c r="G15" s="16" t="n">
        <f aca="false">IFERROR(F15/B15,0)</f>
        <v>0</v>
      </c>
      <c r="H15" s="18"/>
    </row>
    <row r="16" customFormat="false" ht="15" hidden="false" customHeight="false" outlineLevel="0" collapsed="false">
      <c r="A16" s="13" t="s">
        <v>151</v>
      </c>
      <c r="B16" s="14"/>
      <c r="C16" s="14"/>
      <c r="D16" s="14"/>
      <c r="E16" s="15" t="n">
        <f aca="false">IFERROR(D16/B16,0)</f>
        <v>0</v>
      </c>
      <c r="F16" s="14"/>
      <c r="G16" s="16" t="n">
        <f aca="false">IFERROR(F16/B16,0)</f>
        <v>0</v>
      </c>
      <c r="H16" s="18"/>
    </row>
    <row r="17" customFormat="false" ht="15" hidden="false" customHeight="false" outlineLevel="0" collapsed="false">
      <c r="A17" s="13" t="s">
        <v>152</v>
      </c>
      <c r="B17" s="19" t="n">
        <f aca="false">SUM(B5:B16)</f>
        <v>1240</v>
      </c>
      <c r="C17" s="19" t="n">
        <f aca="false">SUM(C5:C16)</f>
        <v>980</v>
      </c>
      <c r="D17" s="19" t="n">
        <f aca="false">SUM(D5:D16)</f>
        <v>660</v>
      </c>
      <c r="E17" s="20" t="n">
        <f aca="false">IFERROR(D17/B17,0)</f>
        <v>0.532258064516129</v>
      </c>
      <c r="F17" s="19" t="n">
        <f aca="false">SUM(F5:F16)</f>
        <v>14</v>
      </c>
      <c r="G17" s="21" t="n">
        <f aca="false">IFERROR(F17/B17,0)</f>
        <v>0.0112903225806452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2026-08-28T13:34:09Z</dcterms:created>
  <dc:creator>openpyxl</dc:creator>
  <dc:description/>
  <dc:language>en-US</dc:language>
  <cp:lastModifiedBy/>
  <dcterms:modified xsi:type="dcterms:W3CDTF">2026-08-28T13:34:09Z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